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ansixsigmapartners.sharepoint.com/Gedeelde  documenten/03 - Training/02 - Training Curriculum/02 - GB/Data &amp; templates voor de usb stick - Lean - LSS/2 - Measure/Lampenkapgamedata tbv GB en BB/"/>
    </mc:Choice>
  </mc:AlternateContent>
  <xr:revisionPtr revIDLastSave="3" documentId="11_2DD577A924C65269D068DBBD40B5C4DFF82B3689" xr6:coauthVersionLast="45" xr6:coauthVersionMax="45" xr10:uidLastSave="{9FC3690B-3527-45A7-AD47-E044CD22FD1E}"/>
  <bookViews>
    <workbookView xWindow="-108" yWindow="-108" windowWidth="23256" windowHeight="12576" xr2:uid="{00000000-000D-0000-FFFF-FFFF00000000}"/>
  </bookViews>
  <sheets>
    <sheet name="Minitab data" sheetId="7" r:id="rId1"/>
    <sheet name="IPO" sheetId="6" r:id="rId2"/>
  </sheets>
  <definedNames>
    <definedName name="_xlnm.Print_Area" localSheetId="0">'Minitab data'!$A$1:$M$62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7" l="1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7" i="7"/>
  <c r="G11" i="7"/>
  <c r="G20" i="7"/>
  <c r="G19" i="7"/>
  <c r="G18" i="7"/>
  <c r="G17" i="7"/>
  <c r="G16" i="7"/>
  <c r="G15" i="7"/>
  <c r="G14" i="7"/>
  <c r="G13" i="7"/>
  <c r="G12" i="7"/>
  <c r="G10" i="7"/>
  <c r="G9" i="7"/>
  <c r="G8" i="7"/>
  <c r="G5" i="7"/>
  <c r="G4" i="7"/>
  <c r="G3" i="7"/>
</calcChain>
</file>

<file path=xl/sharedStrings.xml><?xml version="1.0" encoding="utf-8"?>
<sst xmlns="http://schemas.openxmlformats.org/spreadsheetml/2006/main" count="282" uniqueCount="38">
  <si>
    <t>Order</t>
  </si>
  <si>
    <t>Tijd verstuurd</t>
  </si>
  <si>
    <t>Tijd ontvangen</t>
  </si>
  <si>
    <t>Doorlooptijd</t>
  </si>
  <si>
    <t>Te laat</t>
  </si>
  <si>
    <t>Ronde</t>
  </si>
  <si>
    <t>Klant</t>
  </si>
  <si>
    <t>B</t>
  </si>
  <si>
    <t>Spoed</t>
  </si>
  <si>
    <t>Type order</t>
  </si>
  <si>
    <t>Normaal</t>
  </si>
  <si>
    <t>A</t>
  </si>
  <si>
    <t>CTQ</t>
  </si>
  <si>
    <t>Alle spoed orders binnen 2 min leveren</t>
  </si>
  <si>
    <t>Alle normale orders binnen 5 min leveren</t>
  </si>
  <si>
    <t>Alle randen netjes aansluitend</t>
  </si>
  <si>
    <t>Alle nietjes op de juiste plaats</t>
  </si>
  <si>
    <t>Alle gaten conform potlood norm</t>
  </si>
  <si>
    <t>Y</t>
  </si>
  <si>
    <t>Kwaliteit Rand</t>
  </si>
  <si>
    <t>Kwaliteit Nietje</t>
  </si>
  <si>
    <t>Kwaliteit gat</t>
  </si>
  <si>
    <t>Y1</t>
  </si>
  <si>
    <t>Y2</t>
  </si>
  <si>
    <t>Kwaliteit laatste assemblage stap</t>
  </si>
  <si>
    <t>Geleverd</t>
  </si>
  <si>
    <t>JA</t>
  </si>
  <si>
    <t>NEE</t>
  </si>
  <si>
    <t>ONBEKEND</t>
  </si>
  <si>
    <t>Rand niet OK</t>
  </si>
  <si>
    <t>Nietjes niet OK</t>
  </si>
  <si>
    <t>Gaatjes niet OK</t>
  </si>
  <si>
    <t>Alle lampenkappen tijdens de ronde afleveren</t>
  </si>
  <si>
    <t>Type defecten</t>
  </si>
  <si>
    <t>Rand</t>
  </si>
  <si>
    <t>Nietjes</t>
  </si>
  <si>
    <t>Gaatjes</t>
  </si>
  <si>
    <t>Aantal (Som)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</si>
</sst>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3" borderId="2" xfId="0" applyFill="1" applyBorder="1"/>
    <xf numFmtId="0" fontId="1" fillId="3" borderId="2" xfId="0" applyFont="1" applyFill="1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topLeftCell="A2" zoomScale="70" zoomScaleNormal="70" workbookViewId="0">
      <selection activeCell="M6" sqref="M6"/>
    </sheetView>
  </sheetViews>
  <sheetFormatPr defaultColWidth="9.109375" defaultRowHeight="14.4" x14ac:dyDescent="0.3"/>
  <cols>
    <col min="1" max="1" width="15.109375" style="1" customWidth="1"/>
    <col min="2" max="2" width="12.109375" style="1" customWidth="1"/>
    <col min="3" max="3" width="16.88671875" style="1" customWidth="1"/>
    <col min="4" max="4" width="19" style="1" bestFit="1" customWidth="1"/>
    <col min="5" max="5" width="14.88671875" style="1" bestFit="1" customWidth="1"/>
    <col min="6" max="6" width="20.109375" style="1" bestFit="1" customWidth="1"/>
    <col min="7" max="7" width="17.6640625" style="1" bestFit="1" customWidth="1"/>
    <col min="8" max="8" width="16.33203125" style="4" customWidth="1"/>
    <col min="9" max="9" width="14.109375" style="1" bestFit="1" customWidth="1"/>
    <col min="10" max="10" width="20.44140625" style="4" bestFit="1" customWidth="1"/>
    <col min="11" max="11" width="18" style="4" bestFit="1" customWidth="1"/>
    <col min="12" max="12" width="21.33203125" style="1" bestFit="1" customWidth="1"/>
    <col min="13" max="13" width="13.6640625" style="1" customWidth="1"/>
    <col min="14" max="14" width="19.109375" style="1" bestFit="1" customWidth="1"/>
    <col min="15" max="15" width="18.33203125" style="1" bestFit="1" customWidth="1"/>
    <col min="16" max="16384" width="9.109375" style="1"/>
  </cols>
  <sheetData>
    <row r="1" spans="1:15" hidden="1" x14ac:dyDescent="0.3">
      <c r="H1" s="1"/>
      <c r="J1" s="1"/>
      <c r="K1" s="1"/>
    </row>
    <row r="2" spans="1:15" x14ac:dyDescent="0.3">
      <c r="A2" s="3" t="s">
        <v>5</v>
      </c>
      <c r="B2" s="3" t="s">
        <v>6</v>
      </c>
      <c r="C2" s="3" t="s">
        <v>0</v>
      </c>
      <c r="D2" s="3" t="s">
        <v>1</v>
      </c>
      <c r="E2" s="3" t="s">
        <v>9</v>
      </c>
      <c r="F2" s="2" t="s">
        <v>2</v>
      </c>
      <c r="G2" s="3" t="s">
        <v>3</v>
      </c>
      <c r="H2" s="2" t="s">
        <v>25</v>
      </c>
      <c r="I2" s="12" t="s">
        <v>4</v>
      </c>
      <c r="J2" s="12" t="s">
        <v>30</v>
      </c>
      <c r="K2" s="12" t="s">
        <v>29</v>
      </c>
      <c r="L2" s="12" t="s">
        <v>31</v>
      </c>
      <c r="N2" s="13" t="s">
        <v>33</v>
      </c>
      <c r="O2" s="2" t="s">
        <v>37</v>
      </c>
    </row>
    <row r="3" spans="1:15" x14ac:dyDescent="0.3">
      <c r="A3" s="5">
        <v>1</v>
      </c>
      <c r="B3" s="5" t="s">
        <v>7</v>
      </c>
      <c r="C3" s="5">
        <v>1</v>
      </c>
      <c r="D3" s="5">
        <v>0</v>
      </c>
      <c r="E3" s="5" t="s">
        <v>10</v>
      </c>
      <c r="F3" s="6">
        <v>17</v>
      </c>
      <c r="G3" s="5">
        <f>F3-D3</f>
        <v>17</v>
      </c>
      <c r="H3" s="5" t="str">
        <f>IF(F3&gt;0,"JA","NEE")</f>
        <v>JA</v>
      </c>
      <c r="I3" s="5" t="s">
        <v>26</v>
      </c>
      <c r="J3" s="5" t="s">
        <v>27</v>
      </c>
      <c r="K3" s="5" t="s">
        <v>26</v>
      </c>
      <c r="L3" s="5" t="s">
        <v>27</v>
      </c>
      <c r="N3" s="5" t="s">
        <v>4</v>
      </c>
      <c r="O3" s="5">
        <v>20</v>
      </c>
    </row>
    <row r="4" spans="1:15" x14ac:dyDescent="0.3">
      <c r="A4" s="5">
        <v>1</v>
      </c>
      <c r="B4" s="5" t="s">
        <v>7</v>
      </c>
      <c r="C4" s="5">
        <v>2</v>
      </c>
      <c r="D4" s="5">
        <v>1</v>
      </c>
      <c r="E4" s="5" t="s">
        <v>10</v>
      </c>
      <c r="F4" s="6"/>
      <c r="G4" s="5" t="str">
        <f>IF(F4-D4&gt;0,F4-D4,"")</f>
        <v/>
      </c>
      <c r="H4" s="5" t="str">
        <f t="shared" ref="H4:H42" si="0">IF(F4&gt;0,"JA","NEE")</f>
        <v>NEE</v>
      </c>
      <c r="I4" s="5" t="s">
        <v>28</v>
      </c>
      <c r="J4" s="5" t="s">
        <v>28</v>
      </c>
      <c r="K4" s="5" t="s">
        <v>28</v>
      </c>
      <c r="L4" s="5" t="s">
        <v>28</v>
      </c>
      <c r="N4" s="5" t="s">
        <v>35</v>
      </c>
      <c r="O4" s="5">
        <v>6</v>
      </c>
    </row>
    <row r="5" spans="1:15" x14ac:dyDescent="0.3">
      <c r="A5" s="5">
        <v>1</v>
      </c>
      <c r="B5" s="5" t="s">
        <v>7</v>
      </c>
      <c r="C5" s="5">
        <v>3</v>
      </c>
      <c r="D5" s="5">
        <v>2</v>
      </c>
      <c r="E5" s="5" t="s">
        <v>10</v>
      </c>
      <c r="F5" s="6">
        <v>20</v>
      </c>
      <c r="G5" s="5">
        <f>IF(F5-D5&gt;0,F5-D5,"")</f>
        <v>18</v>
      </c>
      <c r="H5" s="5" t="str">
        <f t="shared" si="0"/>
        <v>JA</v>
      </c>
      <c r="I5" s="5" t="s">
        <v>26</v>
      </c>
      <c r="J5" s="5" t="s">
        <v>26</v>
      </c>
      <c r="K5" s="5" t="s">
        <v>26</v>
      </c>
      <c r="L5" s="5" t="s">
        <v>27</v>
      </c>
      <c r="N5" s="5" t="s">
        <v>34</v>
      </c>
      <c r="O5" s="5">
        <v>16</v>
      </c>
    </row>
    <row r="6" spans="1:15" x14ac:dyDescent="0.3">
      <c r="A6" s="5">
        <v>1</v>
      </c>
      <c r="B6" s="5" t="s">
        <v>7</v>
      </c>
      <c r="C6" s="5">
        <v>4</v>
      </c>
      <c r="D6" s="5">
        <v>3</v>
      </c>
      <c r="E6" s="5" t="s">
        <v>10</v>
      </c>
      <c r="F6" s="6">
        <v>18</v>
      </c>
      <c r="G6" s="5">
        <v>15</v>
      </c>
      <c r="H6" s="5" t="str">
        <f t="shared" si="0"/>
        <v>JA</v>
      </c>
      <c r="I6" s="5" t="s">
        <v>26</v>
      </c>
      <c r="J6" s="5" t="s">
        <v>27</v>
      </c>
      <c r="K6" s="5" t="s">
        <v>27</v>
      </c>
      <c r="L6" s="5" t="s">
        <v>27</v>
      </c>
      <c r="N6" s="5" t="s">
        <v>36</v>
      </c>
      <c r="O6" s="5">
        <v>0</v>
      </c>
    </row>
    <row r="7" spans="1:15" x14ac:dyDescent="0.3">
      <c r="A7" s="5">
        <v>1</v>
      </c>
      <c r="B7" s="5" t="s">
        <v>7</v>
      </c>
      <c r="C7" s="5">
        <v>5</v>
      </c>
      <c r="D7" s="5">
        <v>4</v>
      </c>
      <c r="E7" s="5" t="s">
        <v>8</v>
      </c>
      <c r="F7" s="6">
        <v>15</v>
      </c>
      <c r="G7" s="5">
        <f>IF(F7-D7&gt;0,F7-D7,"")</f>
        <v>11</v>
      </c>
      <c r="H7" s="5" t="str">
        <f t="shared" si="0"/>
        <v>JA</v>
      </c>
      <c r="I7" s="5" t="s">
        <v>26</v>
      </c>
      <c r="J7" s="5" t="s">
        <v>27</v>
      </c>
      <c r="K7" s="5" t="s">
        <v>26</v>
      </c>
      <c r="L7" s="5" t="s">
        <v>27</v>
      </c>
    </row>
    <row r="8" spans="1:15" x14ac:dyDescent="0.3">
      <c r="A8" s="5">
        <v>1</v>
      </c>
      <c r="B8" s="5" t="s">
        <v>7</v>
      </c>
      <c r="C8" s="5">
        <v>6</v>
      </c>
      <c r="D8" s="5">
        <v>5</v>
      </c>
      <c r="E8" s="5" t="s">
        <v>10</v>
      </c>
      <c r="F8" s="6"/>
      <c r="G8" s="5" t="str">
        <f t="shared" ref="G8:G42" si="1">IF(F8-D8&gt;0,F8-D8,"")</f>
        <v/>
      </c>
      <c r="H8" s="5" t="str">
        <f t="shared" si="0"/>
        <v>NEE</v>
      </c>
      <c r="I8" s="5" t="s">
        <v>28</v>
      </c>
      <c r="J8" s="5" t="s">
        <v>28</v>
      </c>
      <c r="K8" s="5" t="s">
        <v>28</v>
      </c>
      <c r="L8" s="5" t="s">
        <v>28</v>
      </c>
    </row>
    <row r="9" spans="1:15" x14ac:dyDescent="0.3">
      <c r="A9" s="5">
        <v>1</v>
      </c>
      <c r="B9" s="5" t="s">
        <v>7</v>
      </c>
      <c r="C9" s="5">
        <v>7</v>
      </c>
      <c r="D9" s="5">
        <v>6</v>
      </c>
      <c r="E9" s="5" t="s">
        <v>10</v>
      </c>
      <c r="F9" s="6"/>
      <c r="G9" s="5" t="str">
        <f t="shared" si="1"/>
        <v/>
      </c>
      <c r="H9" s="5" t="str">
        <f t="shared" si="0"/>
        <v>NEE</v>
      </c>
      <c r="I9" s="5" t="s">
        <v>28</v>
      </c>
      <c r="J9" s="5" t="s">
        <v>28</v>
      </c>
      <c r="K9" s="5" t="s">
        <v>28</v>
      </c>
      <c r="L9" s="5" t="s">
        <v>28</v>
      </c>
    </row>
    <row r="10" spans="1:15" x14ac:dyDescent="0.3">
      <c r="A10" s="5">
        <v>1</v>
      </c>
      <c r="B10" s="5" t="s">
        <v>7</v>
      </c>
      <c r="C10" s="5">
        <v>8</v>
      </c>
      <c r="D10" s="5">
        <v>7</v>
      </c>
      <c r="E10" s="5" t="s">
        <v>10</v>
      </c>
      <c r="F10" s="6"/>
      <c r="G10" s="5" t="str">
        <f t="shared" si="1"/>
        <v/>
      </c>
      <c r="H10" s="5" t="str">
        <f t="shared" si="0"/>
        <v>NEE</v>
      </c>
      <c r="I10" s="5" t="s">
        <v>28</v>
      </c>
      <c r="J10" s="5" t="s">
        <v>28</v>
      </c>
      <c r="K10" s="5" t="s">
        <v>28</v>
      </c>
      <c r="L10" s="5" t="s">
        <v>28</v>
      </c>
    </row>
    <row r="11" spans="1:15" x14ac:dyDescent="0.3">
      <c r="A11" s="5">
        <v>1</v>
      </c>
      <c r="B11" s="5" t="s">
        <v>7</v>
      </c>
      <c r="C11" s="5">
        <v>9</v>
      </c>
      <c r="D11" s="5">
        <v>8</v>
      </c>
      <c r="E11" s="5" t="s">
        <v>10</v>
      </c>
      <c r="F11" s="6">
        <v>19</v>
      </c>
      <c r="G11" s="5">
        <f>IF(F11-D11&gt;0,F11-D11,"")</f>
        <v>11</v>
      </c>
      <c r="H11" s="5" t="str">
        <f t="shared" si="0"/>
        <v>JA</v>
      </c>
      <c r="I11" s="5" t="s">
        <v>26</v>
      </c>
      <c r="J11" s="5" t="s">
        <v>26</v>
      </c>
      <c r="K11" s="5" t="s">
        <v>26</v>
      </c>
      <c r="L11" s="5" t="s">
        <v>27</v>
      </c>
    </row>
    <row r="12" spans="1:15" x14ac:dyDescent="0.3">
      <c r="A12" s="5">
        <v>1</v>
      </c>
      <c r="B12" s="5" t="s">
        <v>7</v>
      </c>
      <c r="C12" s="5">
        <v>10</v>
      </c>
      <c r="D12" s="5">
        <v>9</v>
      </c>
      <c r="E12" s="5" t="s">
        <v>10</v>
      </c>
      <c r="F12" s="6"/>
      <c r="G12" s="5" t="str">
        <f t="shared" si="1"/>
        <v/>
      </c>
      <c r="H12" s="5" t="str">
        <f t="shared" si="0"/>
        <v>NEE</v>
      </c>
      <c r="I12" s="5" t="s">
        <v>28</v>
      </c>
      <c r="J12" s="5" t="s">
        <v>28</v>
      </c>
      <c r="K12" s="5" t="s">
        <v>28</v>
      </c>
      <c r="L12" s="5" t="s">
        <v>28</v>
      </c>
    </row>
    <row r="13" spans="1:15" x14ac:dyDescent="0.3">
      <c r="A13" s="5">
        <v>1</v>
      </c>
      <c r="B13" s="5" t="s">
        <v>11</v>
      </c>
      <c r="C13" s="5">
        <v>1</v>
      </c>
      <c r="D13" s="5">
        <v>0</v>
      </c>
      <c r="E13" s="5" t="s">
        <v>10</v>
      </c>
      <c r="F13" s="6">
        <v>20</v>
      </c>
      <c r="G13" s="5">
        <f t="shared" si="1"/>
        <v>20</v>
      </c>
      <c r="H13" s="5" t="str">
        <f t="shared" si="0"/>
        <v>JA</v>
      </c>
      <c r="I13" s="5" t="s">
        <v>26</v>
      </c>
      <c r="J13" s="5" t="s">
        <v>27</v>
      </c>
      <c r="K13" s="5" t="s">
        <v>27</v>
      </c>
      <c r="L13" s="5" t="s">
        <v>27</v>
      </c>
    </row>
    <row r="14" spans="1:15" x14ac:dyDescent="0.3">
      <c r="A14" s="5">
        <v>1</v>
      </c>
      <c r="B14" s="5" t="s">
        <v>11</v>
      </c>
      <c r="C14" s="5">
        <v>2</v>
      </c>
      <c r="D14" s="5">
        <v>1</v>
      </c>
      <c r="E14" s="5" t="s">
        <v>10</v>
      </c>
      <c r="F14" s="6"/>
      <c r="G14" s="5" t="str">
        <f t="shared" si="1"/>
        <v/>
      </c>
      <c r="H14" s="5" t="str">
        <f t="shared" si="0"/>
        <v>NEE</v>
      </c>
      <c r="I14" s="5" t="s">
        <v>28</v>
      </c>
      <c r="J14" s="5" t="s">
        <v>28</v>
      </c>
      <c r="K14" s="5" t="s">
        <v>28</v>
      </c>
      <c r="L14" s="5" t="s">
        <v>28</v>
      </c>
    </row>
    <row r="15" spans="1:15" x14ac:dyDescent="0.3">
      <c r="A15" s="5">
        <v>1</v>
      </c>
      <c r="B15" s="5" t="s">
        <v>11</v>
      </c>
      <c r="C15" s="5">
        <v>3</v>
      </c>
      <c r="D15" s="5">
        <v>2</v>
      </c>
      <c r="E15" s="5" t="s">
        <v>10</v>
      </c>
      <c r="F15" s="6">
        <v>24</v>
      </c>
      <c r="G15" s="5">
        <f t="shared" si="1"/>
        <v>22</v>
      </c>
      <c r="H15" s="5" t="str">
        <f t="shared" si="0"/>
        <v>JA</v>
      </c>
      <c r="I15" s="5" t="s">
        <v>26</v>
      </c>
      <c r="J15" s="5" t="s">
        <v>26</v>
      </c>
      <c r="K15" s="5" t="s">
        <v>26</v>
      </c>
      <c r="L15" s="5" t="s">
        <v>27</v>
      </c>
    </row>
    <row r="16" spans="1:15" x14ac:dyDescent="0.3">
      <c r="A16" s="5">
        <v>1</v>
      </c>
      <c r="B16" s="5" t="s">
        <v>11</v>
      </c>
      <c r="C16" s="5">
        <v>4</v>
      </c>
      <c r="D16" s="5">
        <v>3</v>
      </c>
      <c r="E16" s="5" t="s">
        <v>8</v>
      </c>
      <c r="F16" s="6">
        <v>25</v>
      </c>
      <c r="G16" s="5">
        <f t="shared" si="1"/>
        <v>22</v>
      </c>
      <c r="H16" s="5" t="str">
        <f t="shared" si="0"/>
        <v>JA</v>
      </c>
      <c r="I16" s="5" t="s">
        <v>26</v>
      </c>
      <c r="J16" s="5" t="s">
        <v>27</v>
      </c>
      <c r="K16" s="5" t="s">
        <v>26</v>
      </c>
      <c r="L16" s="5" t="s">
        <v>27</v>
      </c>
    </row>
    <row r="17" spans="1:12" x14ac:dyDescent="0.3">
      <c r="A17" s="5">
        <v>1</v>
      </c>
      <c r="B17" s="5" t="s">
        <v>11</v>
      </c>
      <c r="C17" s="5">
        <v>5</v>
      </c>
      <c r="D17" s="5">
        <v>4</v>
      </c>
      <c r="E17" s="5" t="s">
        <v>10</v>
      </c>
      <c r="F17" s="6"/>
      <c r="G17" s="5" t="str">
        <f t="shared" si="1"/>
        <v/>
      </c>
      <c r="H17" s="5" t="str">
        <f t="shared" si="0"/>
        <v>NEE</v>
      </c>
      <c r="I17" s="5" t="s">
        <v>28</v>
      </c>
      <c r="J17" s="5" t="s">
        <v>28</v>
      </c>
      <c r="K17" s="5" t="s">
        <v>28</v>
      </c>
      <c r="L17" s="5" t="s">
        <v>28</v>
      </c>
    </row>
    <row r="18" spans="1:12" x14ac:dyDescent="0.3">
      <c r="A18" s="5">
        <v>1</v>
      </c>
      <c r="B18" s="5" t="s">
        <v>11</v>
      </c>
      <c r="C18" s="5">
        <v>6</v>
      </c>
      <c r="D18" s="5">
        <v>5</v>
      </c>
      <c r="E18" s="5" t="s">
        <v>10</v>
      </c>
      <c r="F18" s="6">
        <v>25</v>
      </c>
      <c r="G18" s="5">
        <f t="shared" si="1"/>
        <v>20</v>
      </c>
      <c r="H18" s="5" t="str">
        <f t="shared" si="0"/>
        <v>JA</v>
      </c>
      <c r="I18" s="5" t="s">
        <v>26</v>
      </c>
      <c r="J18" s="5" t="s">
        <v>27</v>
      </c>
      <c r="K18" s="5" t="s">
        <v>27</v>
      </c>
      <c r="L18" s="5" t="s">
        <v>27</v>
      </c>
    </row>
    <row r="19" spans="1:12" x14ac:dyDescent="0.3">
      <c r="A19" s="5">
        <v>1</v>
      </c>
      <c r="B19" s="5" t="s">
        <v>11</v>
      </c>
      <c r="C19" s="5">
        <v>7</v>
      </c>
      <c r="D19" s="5">
        <v>6</v>
      </c>
      <c r="E19" s="5" t="s">
        <v>10</v>
      </c>
      <c r="F19" s="6">
        <v>25</v>
      </c>
      <c r="G19" s="5">
        <f t="shared" si="1"/>
        <v>19</v>
      </c>
      <c r="H19" s="5" t="str">
        <f t="shared" si="0"/>
        <v>JA</v>
      </c>
      <c r="I19" s="5" t="s">
        <v>26</v>
      </c>
      <c r="J19" s="5" t="s">
        <v>27</v>
      </c>
      <c r="K19" s="5" t="s">
        <v>26</v>
      </c>
      <c r="L19" s="5" t="s">
        <v>27</v>
      </c>
    </row>
    <row r="20" spans="1:12" x14ac:dyDescent="0.3">
      <c r="A20" s="5">
        <v>1</v>
      </c>
      <c r="B20" s="5" t="s">
        <v>11</v>
      </c>
      <c r="C20" s="5">
        <v>8</v>
      </c>
      <c r="D20" s="5">
        <v>7</v>
      </c>
      <c r="E20" s="5" t="s">
        <v>10</v>
      </c>
      <c r="F20" s="6">
        <v>25</v>
      </c>
      <c r="G20" s="5">
        <f t="shared" si="1"/>
        <v>18</v>
      </c>
      <c r="H20" s="5" t="str">
        <f t="shared" si="0"/>
        <v>JA</v>
      </c>
      <c r="I20" s="5" t="s">
        <v>26</v>
      </c>
      <c r="J20" s="5" t="s">
        <v>26</v>
      </c>
      <c r="K20" s="5" t="s">
        <v>27</v>
      </c>
      <c r="L20" s="5" t="s">
        <v>27</v>
      </c>
    </row>
    <row r="21" spans="1:12" x14ac:dyDescent="0.3">
      <c r="A21" s="5">
        <v>1</v>
      </c>
      <c r="B21" s="5" t="s">
        <v>11</v>
      </c>
      <c r="C21" s="5">
        <v>9</v>
      </c>
      <c r="D21" s="5">
        <v>8</v>
      </c>
      <c r="E21" s="5" t="s">
        <v>10</v>
      </c>
      <c r="F21" s="6"/>
      <c r="G21" s="5" t="str">
        <f t="shared" si="1"/>
        <v/>
      </c>
      <c r="H21" s="5" t="str">
        <f t="shared" si="0"/>
        <v>NEE</v>
      </c>
      <c r="I21" s="5" t="s">
        <v>28</v>
      </c>
      <c r="J21" s="5" t="s">
        <v>28</v>
      </c>
      <c r="K21" s="5" t="s">
        <v>28</v>
      </c>
      <c r="L21" s="5" t="s">
        <v>28</v>
      </c>
    </row>
    <row r="22" spans="1:12" x14ac:dyDescent="0.3">
      <c r="A22" s="5">
        <v>1</v>
      </c>
      <c r="B22" s="5" t="s">
        <v>11</v>
      </c>
      <c r="C22" s="5">
        <v>10</v>
      </c>
      <c r="D22" s="5">
        <v>9</v>
      </c>
      <c r="E22" s="5" t="s">
        <v>10</v>
      </c>
      <c r="F22" s="6"/>
      <c r="G22" s="5" t="str">
        <f t="shared" si="1"/>
        <v/>
      </c>
      <c r="H22" s="5" t="str">
        <f t="shared" si="0"/>
        <v>NEE</v>
      </c>
      <c r="I22" s="5" t="s">
        <v>28</v>
      </c>
      <c r="J22" s="5" t="s">
        <v>28</v>
      </c>
      <c r="K22" s="5" t="s">
        <v>28</v>
      </c>
      <c r="L22" s="5" t="s">
        <v>28</v>
      </c>
    </row>
    <row r="23" spans="1:12" x14ac:dyDescent="0.3">
      <c r="A23" s="5">
        <v>2</v>
      </c>
      <c r="B23" s="5" t="s">
        <v>7</v>
      </c>
      <c r="C23" s="5">
        <v>1</v>
      </c>
      <c r="D23" s="5">
        <v>0</v>
      </c>
      <c r="E23" s="5" t="s">
        <v>10</v>
      </c>
      <c r="F23" s="6">
        <v>10</v>
      </c>
      <c r="G23" s="5">
        <f t="shared" si="1"/>
        <v>10</v>
      </c>
      <c r="H23" s="5" t="str">
        <f t="shared" si="0"/>
        <v>JA</v>
      </c>
      <c r="I23" s="5" t="s">
        <v>26</v>
      </c>
      <c r="J23" s="5" t="s">
        <v>27</v>
      </c>
      <c r="K23" s="5" t="s">
        <v>26</v>
      </c>
      <c r="L23" s="5" t="s">
        <v>27</v>
      </c>
    </row>
    <row r="24" spans="1:12" x14ac:dyDescent="0.3">
      <c r="A24" s="5">
        <v>2</v>
      </c>
      <c r="B24" s="5" t="s">
        <v>7</v>
      </c>
      <c r="C24" s="5">
        <v>2</v>
      </c>
      <c r="D24" s="5">
        <v>1</v>
      </c>
      <c r="E24" s="5" t="s">
        <v>10</v>
      </c>
      <c r="F24" s="6">
        <v>10</v>
      </c>
      <c r="G24" s="5">
        <f t="shared" si="1"/>
        <v>9</v>
      </c>
      <c r="H24" s="5" t="str">
        <f t="shared" si="0"/>
        <v>JA</v>
      </c>
      <c r="I24" s="5" t="s">
        <v>26</v>
      </c>
      <c r="J24" s="5" t="s">
        <v>27</v>
      </c>
      <c r="K24" s="5" t="s">
        <v>26</v>
      </c>
      <c r="L24" s="5" t="s">
        <v>27</v>
      </c>
    </row>
    <row r="25" spans="1:12" x14ac:dyDescent="0.3">
      <c r="A25" s="5">
        <v>2</v>
      </c>
      <c r="B25" s="5" t="s">
        <v>7</v>
      </c>
      <c r="C25" s="5">
        <v>3</v>
      </c>
      <c r="D25" s="5">
        <v>2</v>
      </c>
      <c r="E25" s="5" t="s">
        <v>10</v>
      </c>
      <c r="F25" s="6"/>
      <c r="G25" s="5" t="str">
        <f t="shared" si="1"/>
        <v/>
      </c>
      <c r="H25" s="5" t="str">
        <f t="shared" si="0"/>
        <v>NEE</v>
      </c>
      <c r="I25" s="5" t="s">
        <v>28</v>
      </c>
      <c r="J25" s="5" t="s">
        <v>28</v>
      </c>
      <c r="K25" s="5" t="s">
        <v>28</v>
      </c>
      <c r="L25" s="5" t="s">
        <v>28</v>
      </c>
    </row>
    <row r="26" spans="1:12" x14ac:dyDescent="0.3">
      <c r="A26" s="5">
        <v>2</v>
      </c>
      <c r="B26" s="5" t="s">
        <v>7</v>
      </c>
      <c r="C26" s="5">
        <v>4</v>
      </c>
      <c r="D26" s="5">
        <v>3</v>
      </c>
      <c r="E26" s="5" t="s">
        <v>10</v>
      </c>
      <c r="F26" s="6">
        <v>10</v>
      </c>
      <c r="G26" s="5">
        <f t="shared" si="1"/>
        <v>7</v>
      </c>
      <c r="H26" s="5" t="str">
        <f t="shared" si="0"/>
        <v>JA</v>
      </c>
      <c r="I26" s="5" t="s">
        <v>26</v>
      </c>
      <c r="J26" s="5" t="s">
        <v>26</v>
      </c>
      <c r="K26" s="5" t="s">
        <v>26</v>
      </c>
      <c r="L26" s="5" t="s">
        <v>27</v>
      </c>
    </row>
    <row r="27" spans="1:12" x14ac:dyDescent="0.3">
      <c r="A27" s="5">
        <v>2</v>
      </c>
      <c r="B27" s="5" t="s">
        <v>7</v>
      </c>
      <c r="C27" s="5">
        <v>5</v>
      </c>
      <c r="D27" s="5">
        <v>4</v>
      </c>
      <c r="E27" s="5" t="s">
        <v>8</v>
      </c>
      <c r="F27" s="6"/>
      <c r="G27" s="5" t="str">
        <f t="shared" si="1"/>
        <v/>
      </c>
      <c r="H27" s="5" t="str">
        <f t="shared" si="0"/>
        <v>NEE</v>
      </c>
      <c r="I27" s="5" t="s">
        <v>28</v>
      </c>
      <c r="J27" s="5" t="s">
        <v>28</v>
      </c>
      <c r="K27" s="5" t="s">
        <v>28</v>
      </c>
      <c r="L27" s="5" t="s">
        <v>28</v>
      </c>
    </row>
    <row r="28" spans="1:12" x14ac:dyDescent="0.3">
      <c r="A28" s="5">
        <v>2</v>
      </c>
      <c r="B28" s="5" t="s">
        <v>7</v>
      </c>
      <c r="C28" s="5">
        <v>6</v>
      </c>
      <c r="D28" s="5">
        <v>5</v>
      </c>
      <c r="E28" s="5" t="s">
        <v>10</v>
      </c>
      <c r="F28" s="6"/>
      <c r="G28" s="5" t="str">
        <f t="shared" si="1"/>
        <v/>
      </c>
      <c r="H28" s="5" t="str">
        <f t="shared" si="0"/>
        <v>NEE</v>
      </c>
      <c r="I28" s="5" t="s">
        <v>28</v>
      </c>
      <c r="J28" s="5" t="s">
        <v>28</v>
      </c>
      <c r="K28" s="5" t="s">
        <v>28</v>
      </c>
      <c r="L28" s="5" t="s">
        <v>28</v>
      </c>
    </row>
    <row r="29" spans="1:12" x14ac:dyDescent="0.3">
      <c r="A29" s="5">
        <v>2</v>
      </c>
      <c r="B29" s="5" t="s">
        <v>7</v>
      </c>
      <c r="C29" s="5">
        <v>7</v>
      </c>
      <c r="D29" s="5">
        <v>6</v>
      </c>
      <c r="E29" s="5" t="s">
        <v>10</v>
      </c>
      <c r="F29" s="6"/>
      <c r="G29" s="5" t="str">
        <f t="shared" si="1"/>
        <v/>
      </c>
      <c r="H29" s="5" t="str">
        <f t="shared" si="0"/>
        <v>NEE</v>
      </c>
      <c r="I29" s="5" t="s">
        <v>28</v>
      </c>
      <c r="J29" s="5" t="s">
        <v>28</v>
      </c>
      <c r="K29" s="5" t="s">
        <v>28</v>
      </c>
      <c r="L29" s="5" t="s">
        <v>28</v>
      </c>
    </row>
    <row r="30" spans="1:12" x14ac:dyDescent="0.3">
      <c r="A30" s="5">
        <v>2</v>
      </c>
      <c r="B30" s="5" t="s">
        <v>7</v>
      </c>
      <c r="C30" s="5">
        <v>8</v>
      </c>
      <c r="D30" s="5">
        <v>7</v>
      </c>
      <c r="E30" s="5" t="s">
        <v>10</v>
      </c>
      <c r="F30" s="6">
        <v>15</v>
      </c>
      <c r="G30" s="5">
        <f t="shared" si="1"/>
        <v>8</v>
      </c>
      <c r="H30" s="5" t="str">
        <f t="shared" si="0"/>
        <v>JA</v>
      </c>
      <c r="I30" s="5" t="s">
        <v>26</v>
      </c>
      <c r="J30" s="5" t="s">
        <v>27</v>
      </c>
      <c r="K30" s="5" t="s">
        <v>26</v>
      </c>
      <c r="L30" s="5" t="s">
        <v>27</v>
      </c>
    </row>
    <row r="31" spans="1:12" x14ac:dyDescent="0.3">
      <c r="A31" s="5">
        <v>2</v>
      </c>
      <c r="B31" s="5" t="s">
        <v>7</v>
      </c>
      <c r="C31" s="5">
        <v>9</v>
      </c>
      <c r="D31" s="5">
        <v>8</v>
      </c>
      <c r="E31" s="5" t="s">
        <v>10</v>
      </c>
      <c r="F31" s="6">
        <v>15</v>
      </c>
      <c r="G31" s="5">
        <f t="shared" si="1"/>
        <v>7</v>
      </c>
      <c r="H31" s="5" t="str">
        <f t="shared" si="0"/>
        <v>JA</v>
      </c>
      <c r="I31" s="5" t="s">
        <v>26</v>
      </c>
      <c r="J31" s="5" t="s">
        <v>27</v>
      </c>
      <c r="K31" s="5" t="s">
        <v>26</v>
      </c>
      <c r="L31" s="5" t="s">
        <v>27</v>
      </c>
    </row>
    <row r="32" spans="1:12" x14ac:dyDescent="0.3">
      <c r="A32" s="5">
        <v>2</v>
      </c>
      <c r="B32" s="5" t="s">
        <v>7</v>
      </c>
      <c r="C32" s="5">
        <v>10</v>
      </c>
      <c r="D32" s="5">
        <v>9</v>
      </c>
      <c r="E32" s="5" t="s">
        <v>10</v>
      </c>
      <c r="F32" s="6"/>
      <c r="G32" s="5" t="str">
        <f t="shared" si="1"/>
        <v/>
      </c>
      <c r="H32" s="5" t="str">
        <f t="shared" si="0"/>
        <v>NEE</v>
      </c>
      <c r="I32" s="5" t="s">
        <v>28</v>
      </c>
      <c r="J32" s="5" t="s">
        <v>28</v>
      </c>
      <c r="K32" s="5" t="s">
        <v>28</v>
      </c>
      <c r="L32" s="5" t="s">
        <v>28</v>
      </c>
    </row>
    <row r="33" spans="1:12" x14ac:dyDescent="0.3">
      <c r="A33" s="5">
        <v>2</v>
      </c>
      <c r="B33" s="5" t="s">
        <v>11</v>
      </c>
      <c r="C33" s="5">
        <v>1</v>
      </c>
      <c r="D33" s="5">
        <v>0</v>
      </c>
      <c r="E33" s="5" t="s">
        <v>10</v>
      </c>
      <c r="F33" s="6"/>
      <c r="G33" s="5" t="str">
        <f t="shared" si="1"/>
        <v/>
      </c>
      <c r="H33" s="5" t="str">
        <f t="shared" si="0"/>
        <v>NEE</v>
      </c>
      <c r="I33" s="5" t="s">
        <v>28</v>
      </c>
      <c r="J33" s="5" t="s">
        <v>28</v>
      </c>
      <c r="K33" s="5" t="s">
        <v>28</v>
      </c>
      <c r="L33" s="5" t="s">
        <v>28</v>
      </c>
    </row>
    <row r="34" spans="1:12" x14ac:dyDescent="0.3">
      <c r="A34" s="5">
        <v>2</v>
      </c>
      <c r="B34" s="5" t="s">
        <v>11</v>
      </c>
      <c r="C34" s="5">
        <v>2</v>
      </c>
      <c r="D34" s="5">
        <v>1</v>
      </c>
      <c r="E34" s="5" t="s">
        <v>10</v>
      </c>
      <c r="F34" s="6">
        <v>15</v>
      </c>
      <c r="G34" s="5">
        <f t="shared" si="1"/>
        <v>14</v>
      </c>
      <c r="H34" s="5" t="str">
        <f t="shared" si="0"/>
        <v>JA</v>
      </c>
      <c r="I34" s="5" t="s">
        <v>26</v>
      </c>
      <c r="J34" s="5" t="s">
        <v>27</v>
      </c>
      <c r="K34" s="5" t="s">
        <v>26</v>
      </c>
      <c r="L34" s="5" t="s">
        <v>27</v>
      </c>
    </row>
    <row r="35" spans="1:12" x14ac:dyDescent="0.3">
      <c r="A35" s="5">
        <v>2</v>
      </c>
      <c r="B35" s="5" t="s">
        <v>11</v>
      </c>
      <c r="C35" s="5">
        <v>3</v>
      </c>
      <c r="D35" s="5">
        <v>2</v>
      </c>
      <c r="E35" s="5" t="s">
        <v>10</v>
      </c>
      <c r="F35" s="6"/>
      <c r="G35" s="5" t="str">
        <f t="shared" si="1"/>
        <v/>
      </c>
      <c r="H35" s="5" t="str">
        <f t="shared" si="0"/>
        <v>NEE</v>
      </c>
      <c r="I35" s="5" t="s">
        <v>28</v>
      </c>
      <c r="J35" s="5" t="s">
        <v>28</v>
      </c>
      <c r="K35" s="5" t="s">
        <v>28</v>
      </c>
      <c r="L35" s="5" t="s">
        <v>28</v>
      </c>
    </row>
    <row r="36" spans="1:12" x14ac:dyDescent="0.3">
      <c r="A36" s="5">
        <v>2</v>
      </c>
      <c r="B36" s="5" t="s">
        <v>11</v>
      </c>
      <c r="C36" s="5">
        <v>4</v>
      </c>
      <c r="D36" s="5">
        <v>3</v>
      </c>
      <c r="E36" s="5" t="s">
        <v>8</v>
      </c>
      <c r="F36" s="6">
        <v>15</v>
      </c>
      <c r="G36" s="5">
        <f t="shared" si="1"/>
        <v>12</v>
      </c>
      <c r="H36" s="5" t="str">
        <f t="shared" si="0"/>
        <v>JA</v>
      </c>
      <c r="I36" s="5" t="s">
        <v>26</v>
      </c>
      <c r="J36" s="5" t="s">
        <v>26</v>
      </c>
      <c r="K36" s="5" t="s">
        <v>26</v>
      </c>
      <c r="L36" s="5" t="s">
        <v>27</v>
      </c>
    </row>
    <row r="37" spans="1:12" x14ac:dyDescent="0.3">
      <c r="A37" s="5">
        <v>2</v>
      </c>
      <c r="B37" s="5" t="s">
        <v>11</v>
      </c>
      <c r="C37" s="5">
        <v>5</v>
      </c>
      <c r="D37" s="5">
        <v>4</v>
      </c>
      <c r="E37" s="5" t="s">
        <v>10</v>
      </c>
      <c r="F37" s="6"/>
      <c r="G37" s="5" t="str">
        <f t="shared" si="1"/>
        <v/>
      </c>
      <c r="H37" s="5" t="str">
        <f t="shared" si="0"/>
        <v>NEE</v>
      </c>
      <c r="I37" s="5" t="s">
        <v>28</v>
      </c>
      <c r="J37" s="5" t="s">
        <v>28</v>
      </c>
      <c r="K37" s="5" t="s">
        <v>28</v>
      </c>
      <c r="L37" s="5" t="s">
        <v>28</v>
      </c>
    </row>
    <row r="38" spans="1:12" x14ac:dyDescent="0.3">
      <c r="A38" s="5">
        <v>2</v>
      </c>
      <c r="B38" s="5" t="s">
        <v>11</v>
      </c>
      <c r="C38" s="5">
        <v>6</v>
      </c>
      <c r="D38" s="5">
        <v>5</v>
      </c>
      <c r="E38" s="5" t="s">
        <v>10</v>
      </c>
      <c r="F38" s="6"/>
      <c r="G38" s="5" t="str">
        <f t="shared" si="1"/>
        <v/>
      </c>
      <c r="H38" s="5" t="str">
        <f t="shared" si="0"/>
        <v>NEE</v>
      </c>
      <c r="I38" s="5" t="s">
        <v>28</v>
      </c>
      <c r="J38" s="5" t="s">
        <v>28</v>
      </c>
      <c r="K38" s="5" t="s">
        <v>28</v>
      </c>
      <c r="L38" s="5" t="s">
        <v>28</v>
      </c>
    </row>
    <row r="39" spans="1:12" x14ac:dyDescent="0.3">
      <c r="A39" s="5">
        <v>2</v>
      </c>
      <c r="B39" s="5" t="s">
        <v>11</v>
      </c>
      <c r="C39" s="5">
        <v>7</v>
      </c>
      <c r="D39" s="5">
        <v>6</v>
      </c>
      <c r="E39" s="5" t="s">
        <v>10</v>
      </c>
      <c r="F39" s="6"/>
      <c r="G39" s="5" t="str">
        <f t="shared" si="1"/>
        <v/>
      </c>
      <c r="H39" s="5" t="str">
        <f t="shared" si="0"/>
        <v>NEE</v>
      </c>
      <c r="I39" s="5" t="s">
        <v>28</v>
      </c>
      <c r="J39" s="5" t="s">
        <v>28</v>
      </c>
      <c r="K39" s="5" t="s">
        <v>28</v>
      </c>
      <c r="L39" s="5" t="s">
        <v>28</v>
      </c>
    </row>
    <row r="40" spans="1:12" x14ac:dyDescent="0.3">
      <c r="A40" s="5">
        <v>2</v>
      </c>
      <c r="B40" s="5" t="s">
        <v>11</v>
      </c>
      <c r="C40" s="5">
        <v>8</v>
      </c>
      <c r="D40" s="5">
        <v>7</v>
      </c>
      <c r="E40" s="5" t="s">
        <v>10</v>
      </c>
      <c r="F40" s="6"/>
      <c r="G40" s="5" t="str">
        <f t="shared" si="1"/>
        <v/>
      </c>
      <c r="H40" s="5" t="str">
        <f t="shared" si="0"/>
        <v>NEE</v>
      </c>
      <c r="I40" s="5" t="s">
        <v>28</v>
      </c>
      <c r="J40" s="5" t="s">
        <v>28</v>
      </c>
      <c r="K40" s="5" t="s">
        <v>28</v>
      </c>
      <c r="L40" s="5" t="s">
        <v>28</v>
      </c>
    </row>
    <row r="41" spans="1:12" x14ac:dyDescent="0.3">
      <c r="A41" s="5">
        <v>2</v>
      </c>
      <c r="B41" s="5" t="s">
        <v>11</v>
      </c>
      <c r="C41" s="5">
        <v>9</v>
      </c>
      <c r="D41" s="5">
        <v>8</v>
      </c>
      <c r="E41" s="5" t="s">
        <v>10</v>
      </c>
      <c r="F41" s="6">
        <v>16</v>
      </c>
      <c r="G41" s="5">
        <f t="shared" si="1"/>
        <v>8</v>
      </c>
      <c r="H41" s="5" t="str">
        <f t="shared" si="0"/>
        <v>JA</v>
      </c>
      <c r="I41" s="5" t="s">
        <v>26</v>
      </c>
      <c r="J41" s="5" t="s">
        <v>27</v>
      </c>
      <c r="K41" s="5" t="s">
        <v>26</v>
      </c>
      <c r="L41" s="5" t="s">
        <v>27</v>
      </c>
    </row>
    <row r="42" spans="1:12" x14ac:dyDescent="0.3">
      <c r="A42" s="5">
        <v>2</v>
      </c>
      <c r="B42" s="5" t="s">
        <v>11</v>
      </c>
      <c r="C42" s="5">
        <v>10</v>
      </c>
      <c r="D42" s="5">
        <v>9</v>
      </c>
      <c r="E42" s="5" t="s">
        <v>10</v>
      </c>
      <c r="F42" s="6">
        <v>16</v>
      </c>
      <c r="G42" s="5">
        <f t="shared" si="1"/>
        <v>7</v>
      </c>
      <c r="H42" s="5" t="str">
        <f t="shared" si="0"/>
        <v>JA</v>
      </c>
      <c r="I42" s="5" t="s">
        <v>26</v>
      </c>
      <c r="J42" s="5" t="s">
        <v>27</v>
      </c>
      <c r="K42" s="5" t="s">
        <v>26</v>
      </c>
      <c r="L42" s="5" t="s">
        <v>27</v>
      </c>
    </row>
    <row r="43" spans="1:12" x14ac:dyDescent="0.3">
      <c r="H43" s="1"/>
      <c r="J43" s="1"/>
      <c r="K43" s="1"/>
    </row>
    <row r="44" spans="1:12" x14ac:dyDescent="0.3">
      <c r="H44" s="1"/>
      <c r="J44" s="1"/>
      <c r="K44" s="1"/>
    </row>
    <row r="45" spans="1:12" x14ac:dyDescent="0.3">
      <c r="H45" s="1"/>
      <c r="J45" s="1"/>
      <c r="K45" s="1"/>
    </row>
    <row r="46" spans="1:12" x14ac:dyDescent="0.3">
      <c r="H46" s="1"/>
      <c r="J46" s="1"/>
      <c r="K46" s="1"/>
    </row>
    <row r="47" spans="1:12" x14ac:dyDescent="0.3">
      <c r="H47" s="1"/>
      <c r="J47" s="1"/>
      <c r="K47" s="1"/>
    </row>
    <row r="48" spans="1:12" x14ac:dyDescent="0.3">
      <c r="H48" s="1"/>
      <c r="J48" s="1"/>
      <c r="K48" s="1"/>
    </row>
    <row r="49" s="1" customFormat="1" x14ac:dyDescent="0.3"/>
    <row r="50" s="1" customFormat="1" x14ac:dyDescent="0.3"/>
    <row r="51" s="1" customFormat="1" x14ac:dyDescent="0.3"/>
    <row r="52" s="1" customFormat="1" x14ac:dyDescent="0.3"/>
    <row r="53" s="1" customFormat="1" x14ac:dyDescent="0.3"/>
    <row r="54" s="1" customFormat="1" x14ac:dyDescent="0.3"/>
    <row r="55" s="1" customFormat="1" x14ac:dyDescent="0.3"/>
    <row r="56" s="1" customFormat="1" x14ac:dyDescent="0.3"/>
    <row r="57" s="1" customFormat="1" x14ac:dyDescent="0.3"/>
    <row r="58" s="1" customFormat="1" x14ac:dyDescent="0.3"/>
    <row r="59" s="1" customFormat="1" x14ac:dyDescent="0.3"/>
    <row r="60" s="1" customFormat="1" x14ac:dyDescent="0.3"/>
    <row r="61" s="1" customFormat="1" x14ac:dyDescent="0.3"/>
    <row r="62" s="1" customFormat="1" x14ac:dyDescent="0.3"/>
    <row r="63" s="1" customFormat="1" x14ac:dyDescent="0.3"/>
    <row r="64" s="1" customFormat="1" x14ac:dyDescent="0.3"/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</sheetData>
  <pageMargins left="0.70866141732283472" right="0.70866141732283472" top="0.74803149606299213" bottom="0.74803149606299213" header="0.31496062992125984" footer="0.31496062992125984"/>
  <pageSetup paperSize="9" scale="50" orientation="landscape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5:I17"/>
  <sheetViews>
    <sheetView workbookViewId="0">
      <selection activeCell="C20" sqref="C20"/>
    </sheetView>
  </sheetViews>
  <sheetFormatPr defaultRowHeight="14.4" x14ac:dyDescent="0.3"/>
  <cols>
    <col min="5" max="5" width="45.88671875" bestFit="1" customWidth="1"/>
    <col min="6" max="9" width="16" customWidth="1"/>
  </cols>
  <sheetData>
    <row r="5" spans="4:9" x14ac:dyDescent="0.3">
      <c r="F5" s="7" t="s">
        <v>18</v>
      </c>
      <c r="G5" s="7" t="s">
        <v>18</v>
      </c>
      <c r="H5" s="7" t="s">
        <v>18</v>
      </c>
      <c r="I5" s="7" t="s">
        <v>18</v>
      </c>
    </row>
    <row r="6" spans="4:9" x14ac:dyDescent="0.3">
      <c r="D6" s="8"/>
      <c r="E6" s="8"/>
      <c r="F6" s="8" t="s">
        <v>3</v>
      </c>
      <c r="G6" s="8" t="s">
        <v>19</v>
      </c>
      <c r="H6" s="8" t="s">
        <v>20</v>
      </c>
      <c r="I6" s="8" t="s">
        <v>21</v>
      </c>
    </row>
    <row r="7" spans="4:9" x14ac:dyDescent="0.3">
      <c r="D7" s="8" t="s">
        <v>12</v>
      </c>
      <c r="E7" s="8" t="s">
        <v>32</v>
      </c>
      <c r="F7" s="10">
        <v>9</v>
      </c>
      <c r="G7" s="9">
        <v>0</v>
      </c>
      <c r="H7" s="9">
        <v>0</v>
      </c>
      <c r="I7" s="9">
        <v>0</v>
      </c>
    </row>
    <row r="8" spans="4:9" x14ac:dyDescent="0.3">
      <c r="D8" s="8" t="s">
        <v>12</v>
      </c>
      <c r="E8" s="8" t="s">
        <v>13</v>
      </c>
      <c r="F8" s="10">
        <v>6</v>
      </c>
      <c r="G8" s="9">
        <v>3</v>
      </c>
      <c r="H8" s="9">
        <v>3</v>
      </c>
      <c r="I8" s="9">
        <v>3</v>
      </c>
    </row>
    <row r="9" spans="4:9" x14ac:dyDescent="0.3">
      <c r="D9" s="8" t="s">
        <v>12</v>
      </c>
      <c r="E9" s="8" t="s">
        <v>14</v>
      </c>
      <c r="F9" s="10">
        <v>9</v>
      </c>
      <c r="G9" s="9">
        <v>3</v>
      </c>
      <c r="H9" s="9">
        <v>3</v>
      </c>
      <c r="I9" s="9">
        <v>3</v>
      </c>
    </row>
    <row r="10" spans="4:9" x14ac:dyDescent="0.3">
      <c r="D10" s="8" t="s">
        <v>12</v>
      </c>
      <c r="E10" s="8" t="s">
        <v>15</v>
      </c>
      <c r="F10" s="9">
        <v>1</v>
      </c>
      <c r="G10" s="10">
        <v>9</v>
      </c>
      <c r="H10" s="10">
        <v>6</v>
      </c>
      <c r="I10" s="9">
        <v>3</v>
      </c>
    </row>
    <row r="11" spans="4:9" x14ac:dyDescent="0.3">
      <c r="D11" s="8" t="s">
        <v>12</v>
      </c>
      <c r="E11" s="8" t="s">
        <v>16</v>
      </c>
      <c r="F11" s="9">
        <v>1</v>
      </c>
      <c r="G11" s="10">
        <v>6</v>
      </c>
      <c r="H11" s="10">
        <v>9</v>
      </c>
      <c r="I11" s="9">
        <v>0</v>
      </c>
    </row>
    <row r="12" spans="4:9" x14ac:dyDescent="0.3">
      <c r="D12" s="8" t="s">
        <v>12</v>
      </c>
      <c r="E12" s="8" t="s">
        <v>17</v>
      </c>
      <c r="F12" s="9">
        <v>1</v>
      </c>
      <c r="G12" s="9">
        <v>6</v>
      </c>
      <c r="H12" s="9">
        <v>0</v>
      </c>
      <c r="I12" s="11">
        <v>9</v>
      </c>
    </row>
    <row r="16" spans="4:9" x14ac:dyDescent="0.3">
      <c r="D16" t="s">
        <v>22</v>
      </c>
      <c r="E16" t="s">
        <v>3</v>
      </c>
    </row>
    <row r="17" spans="4:5" x14ac:dyDescent="0.3">
      <c r="D17" t="s">
        <v>23</v>
      </c>
      <c r="E17" t="s">
        <v>24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d448c6f3-818d-4dfe-ac32-59f6c30b0845" xsi:nil="true"/>
    <MigrationWizIdDocumentLibraryPermissions xmlns="d448c6f3-818d-4dfe-ac32-59f6c30b0845" xsi:nil="true"/>
    <MigrationWizIdSecurityGroups xmlns="d448c6f3-818d-4dfe-ac32-59f6c30b0845" xsi:nil="true"/>
    <MigrationWizIdPermissions xmlns="d448c6f3-818d-4dfe-ac32-59f6c30b0845" xsi:nil="true"/>
    <MigrationWizId xmlns="d448c6f3-818d-4dfe-ac32-59f6c30b0845" xsi:nil="true"/>
    <TaxCatchAll xmlns="59d22fe1-3d59-44a8-a477-24282d41872e" xsi:nil="true"/>
    <lcf76f155ced4ddcb4097134ff3c332f xmlns="d448c6f3-818d-4dfe-ac32-59f6c30b084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1833F2A18BCC43B313BA8F53BEFA57" ma:contentTypeVersion="21" ma:contentTypeDescription="Een nieuw document maken." ma:contentTypeScope="" ma:versionID="56b9645eef28e59b32842557267cd739">
  <xsd:schema xmlns:xsd="http://www.w3.org/2001/XMLSchema" xmlns:xs="http://www.w3.org/2001/XMLSchema" xmlns:p="http://schemas.microsoft.com/office/2006/metadata/properties" xmlns:ns2="d448c6f3-818d-4dfe-ac32-59f6c30b0845" xmlns:ns3="59d22fe1-3d59-44a8-a477-24282d41872e" targetNamespace="http://schemas.microsoft.com/office/2006/metadata/properties" ma:root="true" ma:fieldsID="daf1c44c9d48a3c59c46b34f64e9c5b5" ns2:_="" ns3:_="">
    <xsd:import namespace="d448c6f3-818d-4dfe-ac32-59f6c30b0845"/>
    <xsd:import namespace="59d22fe1-3d59-44a8-a477-24282d418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igrationWizId" minOccurs="0"/>
                <xsd:element ref="ns2:MigrationWizIdPermissions" minOccurs="0"/>
                <xsd:element ref="ns2:MigrationWizIdPermissionLevels" minOccurs="0"/>
                <xsd:element ref="ns2:MigrationWizIdDocumentLibraryPermissions" minOccurs="0"/>
                <xsd:element ref="ns2:MigrationWizIdSecurityGroup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48c6f3-818d-4dfe-ac32-59f6c30b0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igrationWizId" ma:index="10" nillable="true" ma:displayName="MigrationWizId" ma:internalName="MigrationWizId">
      <xsd:simpleType>
        <xsd:restriction base="dms:Text"/>
      </xsd:simpleType>
    </xsd:element>
    <xsd:element name="MigrationWizIdPermissions" ma:index="11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2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3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4" nillable="true" ma:displayName="MigrationWizIdSecurityGroups" ma:internalName="MigrationWizIdSecurityGroups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Afbeeldingtags" ma:readOnly="false" ma:fieldId="{5cf76f15-5ced-4ddc-b409-7134ff3c332f}" ma:taxonomyMulti="true" ma:sspId="327de250-6d25-45f3-92c7-9337ec6b2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22fe1-3d59-44a8-a477-24282d4187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6de311b7-96dd-4454-952b-66f82158ad5b}" ma:internalName="TaxCatchAll" ma:showField="CatchAllData" ma:web="59d22fe1-3d59-44a8-a477-24282d418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5482CF-4497-4D8C-8725-DE6A4131CC01}">
  <ds:schemaRefs>
    <ds:schemaRef ds:uri="http://schemas.microsoft.com/office/2006/metadata/properties"/>
    <ds:schemaRef ds:uri="http://schemas.microsoft.com/office/infopath/2007/PartnerControls"/>
    <ds:schemaRef ds:uri="d448c6f3-818d-4dfe-ac32-59f6c30b0845"/>
  </ds:schemaRefs>
</ds:datastoreItem>
</file>

<file path=customXml/itemProps2.xml><?xml version="1.0" encoding="utf-8"?>
<ds:datastoreItem xmlns:ds="http://schemas.openxmlformats.org/officeDocument/2006/customXml" ds:itemID="{7A7A11CE-1E04-4CB9-9812-E17AC115D0FB}"/>
</file>

<file path=customXml/itemProps3.xml><?xml version="1.0" encoding="utf-8"?>
<ds:datastoreItem xmlns:ds="http://schemas.openxmlformats.org/officeDocument/2006/customXml" ds:itemID="{F9039F35-4930-499B-A3DD-D114B7146F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Minitab data</vt:lpstr>
      <vt:lpstr>IPO</vt:lpstr>
      <vt:lpstr>'Minitab data'!Afdrukbereik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Packard-Bell</dc:creator>
  <cp:lastModifiedBy>Jeffrey Brinkman</cp:lastModifiedBy>
  <cp:lastPrinted>2013-06-24T10:31:42Z</cp:lastPrinted>
  <dcterms:created xsi:type="dcterms:W3CDTF">2013-03-11T14:30:40Z</dcterms:created>
  <dcterms:modified xsi:type="dcterms:W3CDTF">2020-12-23T13:43:13Z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0x010100DF1833F2A18BCC43B313BA8F53BEFA57</vt:lpwstr>
  </property>
</Properties>
</file>